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40" windowHeight="123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38" i="1"/>
  <c r="K38"/>
  <c r="L37"/>
  <c r="K37"/>
  <c r="L36"/>
  <c r="K36"/>
  <c r="M34"/>
  <c r="L34"/>
  <c r="K34"/>
  <c r="M33"/>
  <c r="L33"/>
  <c r="K33"/>
  <c r="K30"/>
  <c r="K29"/>
  <c r="K28"/>
  <c r="K27"/>
  <c r="K26"/>
  <c r="K25"/>
  <c r="K24"/>
  <c r="K23"/>
  <c r="K22"/>
  <c r="K21"/>
  <c r="K20"/>
  <c r="K19"/>
  <c r="L18"/>
  <c r="K18"/>
  <c r="L17"/>
  <c r="K17"/>
  <c r="L16"/>
  <c r="K16"/>
  <c r="K14"/>
  <c r="K13"/>
  <c r="K12"/>
  <c r="K11"/>
  <c r="K10"/>
  <c r="K9"/>
  <c r="K8"/>
  <c r="K7"/>
  <c r="K6"/>
  <c r="K5"/>
  <c r="K4"/>
  <c r="K3"/>
</calcChain>
</file>

<file path=xl/sharedStrings.xml><?xml version="1.0" encoding="utf-8"?>
<sst xmlns="http://schemas.openxmlformats.org/spreadsheetml/2006/main" count="96" uniqueCount="51">
  <si>
    <r>
      <rPr>
        <b/>
        <sz val="20"/>
        <rFont val="宋体"/>
        <family val="3"/>
        <charset val="134"/>
      </rPr>
      <t xml:space="preserve">     宜兴和信广场2024年零星空调维修报价清单      </t>
    </r>
    <r>
      <rPr>
        <b/>
        <sz val="16"/>
        <rFont val="宋体"/>
        <family val="3"/>
        <charset val="134"/>
      </rPr>
      <t>（元/台）</t>
    </r>
  </si>
  <si>
    <t>检修部位或项目</t>
  </si>
  <si>
    <t>匹数</t>
  </si>
  <si>
    <t>2021年单价（含税13%）</t>
  </si>
  <si>
    <t>去税金额</t>
  </si>
  <si>
    <t>循环系统*（补加冷媒类）</t>
  </si>
  <si>
    <t xml:space="preserve">  检漏加氟,紧固件松动、气门芯松动、喇叭口裂漏等导致的加氟或补氟</t>
  </si>
  <si>
    <t>≤1.5匹</t>
  </si>
  <si>
    <t>2匹</t>
  </si>
  <si>
    <t>2.5-3匹</t>
  </si>
  <si>
    <t>5匹</t>
  </si>
  <si>
    <t>循环系统部件*</t>
  </si>
  <si>
    <t xml:space="preserve">    更换压缩机、四通阀、毛细管组件、蒸发器、冷凝器、高低压阀、过滤器、清洗系统，焊漏等</t>
  </si>
  <si>
    <t>结构系统</t>
  </si>
  <si>
    <t xml:space="preserve">  更换塑料件、钣金件、导风机构、导风电机、排除漏水、排除噪音等</t>
  </si>
  <si>
    <t>换风扇电机</t>
  </si>
  <si>
    <t xml:space="preserve"> 更换各类风扇电机、风叶</t>
  </si>
  <si>
    <t>室内</t>
  </si>
  <si>
    <t>室外</t>
  </si>
  <si>
    <t>＞2匹</t>
  </si>
  <si>
    <t>控制系统</t>
  </si>
  <si>
    <t xml:space="preserve">  固定或更换各类接线、接插件，更换压机电容 变压器、过流保护器、温度传感器、交流接触器</t>
  </si>
  <si>
    <t>移   机</t>
  </si>
  <si>
    <t xml:space="preserve">  拆机按50%收取费用,装机按60%收取费用; 移机产生其它费用时,如加氟、换管等需另收费用（此项不单独收取上门费，但不包括机器异地运输费，异地运输费双方协商）</t>
  </si>
  <si>
    <t>5匹柜机/天井机</t>
  </si>
  <si>
    <t>清洗</t>
  </si>
  <si>
    <t xml:space="preserve"> 深度清洗内外机;
  如只用清水清洗内、外机的按50%收取费用</t>
  </si>
  <si>
    <t>换电脑板</t>
  </si>
  <si>
    <t>更换电脑版、保险管、压敏电阻</t>
  </si>
  <si>
    <t>定频</t>
  </si>
  <si>
    <t>变频</t>
  </si>
  <si>
    <t>≤2匹</t>
  </si>
  <si>
    <t>支架</t>
  </si>
  <si>
    <t>不锈钢支架（元/付）</t>
  </si>
  <si>
    <t>普通</t>
  </si>
  <si>
    <t>304不锈钢</t>
  </si>
  <si>
    <r>
      <rPr>
        <sz val="12"/>
        <rFont val="宋体"/>
        <family val="3"/>
        <charset val="134"/>
      </rPr>
      <t>30</t>
    </r>
    <r>
      <rPr>
        <sz val="12"/>
        <rFont val="宋体"/>
        <family val="3"/>
        <charset val="134"/>
      </rPr>
      <t>4</t>
    </r>
    <r>
      <rPr>
        <sz val="12"/>
        <rFont val="宋体"/>
        <family val="3"/>
        <charset val="134"/>
      </rPr>
      <t>不锈钢</t>
    </r>
  </si>
  <si>
    <t>片架型</t>
  </si>
  <si>
    <t>订制平板型</t>
  </si>
  <si>
    <t>订制方框型</t>
  </si>
  <si>
    <t>铜管</t>
  </si>
  <si>
    <t>空调铜管（元/米）</t>
  </si>
  <si>
    <t>说明：1.若当地行业协会有相应标准的，则按当地的标准执行，若没有的，则不能超过这一标准。总费用=上门费+维修费+零件费。该费用为包含开具收据或维修发票的价格。</t>
  </si>
  <si>
    <r>
      <rPr>
        <sz val="9"/>
        <rFont val="宋体"/>
        <family val="3"/>
        <charset val="134"/>
      </rPr>
      <t xml:space="preserve">      </t>
    </r>
    <r>
      <rPr>
        <sz val="9"/>
        <rFont val="宋体"/>
        <family val="3"/>
        <charset val="134"/>
      </rPr>
      <t>2</t>
    </r>
    <r>
      <rPr>
        <sz val="9"/>
        <rFont val="宋体"/>
        <family val="3"/>
        <charset val="134"/>
      </rPr>
      <t>.R410冷媒机组的制冷系统维修项目（带*的项目）的维修收费标准为以上标准的基础上另加100元。移机则对应加60元。（包括抽真空等费用）</t>
    </r>
  </si>
  <si>
    <r>
      <rPr>
        <sz val="9"/>
        <rFont val="宋体"/>
        <family val="3"/>
        <charset val="134"/>
      </rPr>
      <t xml:space="preserve">      </t>
    </r>
    <r>
      <rPr>
        <sz val="9"/>
        <rFont val="宋体"/>
        <family val="3"/>
        <charset val="134"/>
      </rPr>
      <t>3</t>
    </r>
    <r>
      <rPr>
        <sz val="9"/>
        <rFont val="宋体"/>
        <family val="3"/>
        <charset val="134"/>
      </rPr>
      <t>.修理费包括人工费、辅材费（含制冷剂）、技术检查费、运输费、设备使用费等，不包括零部件。(单台空调涉及多项维修，维修费用按其中最高一项维修费收取）</t>
    </r>
  </si>
  <si>
    <r>
      <rPr>
        <sz val="9"/>
        <rFont val="宋体"/>
        <family val="3"/>
        <charset val="134"/>
      </rPr>
      <t xml:space="preserve">     </t>
    </r>
    <r>
      <rPr>
        <sz val="9"/>
        <rFont val="宋体"/>
        <family val="3"/>
        <charset val="134"/>
      </rPr>
      <t xml:space="preserve"> 4</t>
    </r>
    <r>
      <rPr>
        <sz val="9"/>
        <rFont val="宋体"/>
        <family val="3"/>
        <charset val="134"/>
      </rPr>
      <t>.零部件的零售价格按厂家规定的价格执行。</t>
    </r>
  </si>
  <si>
    <r>
      <rPr>
        <sz val="9"/>
        <rFont val="宋体"/>
        <family val="3"/>
        <charset val="134"/>
      </rPr>
      <t xml:space="preserve">      </t>
    </r>
    <r>
      <rPr>
        <sz val="9"/>
        <rFont val="宋体"/>
        <family val="3"/>
        <charset val="134"/>
      </rPr>
      <t>5</t>
    </r>
    <r>
      <rPr>
        <sz val="9"/>
        <rFont val="宋体"/>
        <family val="3"/>
        <charset val="134"/>
      </rPr>
      <t xml:space="preserve">.更换压缩机保修1年；补氟保修3个月；更换其它配件只对维修的内容保修3个月；移机只对安装质量保修6个月。             </t>
    </r>
  </si>
  <si>
    <r>
      <rPr>
        <sz val="9"/>
        <rFont val="宋体"/>
        <family val="3"/>
        <charset val="134"/>
      </rPr>
      <t xml:space="preserve">      </t>
    </r>
    <r>
      <rPr>
        <sz val="9"/>
        <rFont val="宋体"/>
        <family val="3"/>
        <charset val="134"/>
      </rPr>
      <t>6</t>
    </r>
    <r>
      <rPr>
        <sz val="9"/>
        <rFont val="宋体"/>
        <family val="3"/>
        <charset val="134"/>
      </rPr>
      <t>.在维修过程中，因不可抗力因素及特殊情况导致无法维修的，用户需自行承担为维修提供相关配合事宜（如拆装防盗网，提供梯子等）</t>
    </r>
  </si>
  <si>
    <r>
      <rPr>
        <sz val="9"/>
        <rFont val="宋体"/>
        <family val="3"/>
        <charset val="134"/>
      </rPr>
      <t xml:space="preserve">      </t>
    </r>
    <r>
      <rPr>
        <sz val="9"/>
        <rFont val="宋体"/>
        <family val="3"/>
        <charset val="134"/>
      </rPr>
      <t>7</t>
    </r>
    <r>
      <rPr>
        <sz val="9"/>
        <rFont val="宋体"/>
        <family val="3"/>
        <charset val="134"/>
      </rPr>
      <t>.按国家三包法规定，同一故障维修后保修一个月。</t>
    </r>
  </si>
  <si>
    <r>
      <rPr>
        <sz val="9"/>
        <rFont val="宋体"/>
        <family val="3"/>
        <charset val="134"/>
      </rPr>
      <t xml:space="preserve">      </t>
    </r>
    <r>
      <rPr>
        <sz val="9"/>
        <rFont val="宋体"/>
        <family val="3"/>
        <charset val="134"/>
      </rPr>
      <t>8</t>
    </r>
    <r>
      <rPr>
        <sz val="9"/>
        <rFont val="宋体"/>
        <family val="3"/>
        <charset val="134"/>
      </rPr>
      <t xml:space="preserve">.高空作业时，四楼以上(含四楼)应收取高空作业费用。 所需费用应先协商。                   </t>
    </r>
  </si>
  <si>
    <t>报价单（含税  %）</t>
    <phoneticPr fontId="2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</si>
</sst>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8">
    <font>
      <sz val="12"/>
      <name val="宋体"/>
      <charset val="134"/>
    </font>
    <font>
      <sz val="14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20"/>
      <name val="宋体"/>
      <family val="3"/>
      <charset val="134"/>
    </font>
    <font>
      <b/>
      <sz val="16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178" fontId="5" fillId="0" borderId="3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Fill="1" applyBorder="1">
      <alignment vertical="center"/>
    </xf>
    <xf numFmtId="0" fontId="0" fillId="2" borderId="3" xfId="0" applyFont="1" applyFill="1" applyBorder="1" applyAlignment="1">
      <alignment vertical="center"/>
    </xf>
    <xf numFmtId="178" fontId="0" fillId="0" borderId="3" xfId="0" applyNumberFormat="1" applyBorder="1">
      <alignment vertical="center"/>
    </xf>
    <xf numFmtId="178" fontId="5" fillId="0" borderId="7" xfId="0" applyNumberFormat="1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178" fontId="5" fillId="0" borderId="3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178" fontId="5" fillId="0" borderId="7" xfId="0" applyNumberFormat="1" applyFont="1" applyFill="1" applyBorder="1" applyAlignment="1">
      <alignment horizontal="center" vertical="center"/>
    </xf>
    <xf numFmtId="178" fontId="5" fillId="0" borderId="4" xfId="0" applyNumberFormat="1" applyFont="1" applyFill="1" applyBorder="1" applyAlignment="1">
      <alignment horizontal="center" vertical="center"/>
    </xf>
    <xf numFmtId="178" fontId="5" fillId="0" borderId="6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50"/>
  <sheetViews>
    <sheetView tabSelected="1" workbookViewId="0">
      <selection activeCell="H39" sqref="H39:J42"/>
    </sheetView>
  </sheetViews>
  <sheetFormatPr defaultColWidth="9" defaultRowHeight="14.25"/>
  <cols>
    <col min="1" max="1" width="27.75" customWidth="1"/>
    <col min="3" max="3" width="26.25" customWidth="1"/>
    <col min="4" max="4" width="17.125" customWidth="1"/>
    <col min="5" max="5" width="9.75" hidden="1" customWidth="1"/>
    <col min="6" max="6" width="7.125" hidden="1" customWidth="1"/>
    <col min="7" max="7" width="5" hidden="1" customWidth="1"/>
    <col min="8" max="8" width="7.625" customWidth="1"/>
    <col min="9" max="9" width="7.5" customWidth="1"/>
    <col min="10" max="10" width="5.25" customWidth="1"/>
    <col min="11" max="11" width="8.75" customWidth="1"/>
    <col min="12" max="12" width="7.625" customWidth="1"/>
  </cols>
  <sheetData>
    <row r="1" spans="1:13" s="1" customFormat="1" ht="30" customHeight="1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s="2" customFormat="1" ht="45" customHeight="1">
      <c r="A2" s="26" t="s">
        <v>1</v>
      </c>
      <c r="B2" s="26"/>
      <c r="C2" s="26"/>
      <c r="D2" s="8" t="s">
        <v>2</v>
      </c>
      <c r="E2" s="27" t="s">
        <v>3</v>
      </c>
      <c r="F2" s="27"/>
      <c r="G2" s="27"/>
      <c r="H2" s="28" t="s">
        <v>50</v>
      </c>
      <c r="I2" s="28"/>
      <c r="J2" s="28"/>
      <c r="K2" s="29" t="s">
        <v>4</v>
      </c>
      <c r="L2" s="29"/>
      <c r="M2" s="29"/>
    </row>
    <row r="3" spans="1:13" s="3" customFormat="1" ht="15" customHeight="1">
      <c r="A3" s="56" t="s">
        <v>5</v>
      </c>
      <c r="B3" s="70" t="s">
        <v>6</v>
      </c>
      <c r="C3" s="70"/>
      <c r="D3" s="9" t="s">
        <v>7</v>
      </c>
      <c r="E3" s="30">
        <v>120</v>
      </c>
      <c r="F3" s="31"/>
      <c r="G3" s="32"/>
      <c r="H3" s="30"/>
      <c r="I3" s="31"/>
      <c r="J3" s="32"/>
      <c r="K3" s="33">
        <f>H3/1.13</f>
        <v>0</v>
      </c>
      <c r="L3" s="33"/>
      <c r="M3" s="18"/>
    </row>
    <row r="4" spans="1:13" s="3" customFormat="1" ht="15" customHeight="1">
      <c r="A4" s="56"/>
      <c r="B4" s="70"/>
      <c r="C4" s="70"/>
      <c r="D4" s="9" t="s">
        <v>8</v>
      </c>
      <c r="E4" s="30">
        <v>150</v>
      </c>
      <c r="F4" s="31"/>
      <c r="G4" s="32"/>
      <c r="H4" s="30"/>
      <c r="I4" s="31"/>
      <c r="J4" s="32"/>
      <c r="K4" s="33">
        <f t="shared" ref="K4:K14" si="0">H4/1.13</f>
        <v>0</v>
      </c>
      <c r="L4" s="33"/>
      <c r="M4" s="18"/>
    </row>
    <row r="5" spans="1:13" s="3" customFormat="1" ht="15" customHeight="1">
      <c r="A5" s="56"/>
      <c r="B5" s="70"/>
      <c r="C5" s="70"/>
      <c r="D5" s="9" t="s">
        <v>9</v>
      </c>
      <c r="E5" s="30">
        <v>180</v>
      </c>
      <c r="F5" s="31"/>
      <c r="G5" s="32"/>
      <c r="H5" s="30"/>
      <c r="I5" s="31"/>
      <c r="J5" s="32"/>
      <c r="K5" s="33">
        <f t="shared" si="0"/>
        <v>0</v>
      </c>
      <c r="L5" s="33"/>
      <c r="M5" s="18"/>
    </row>
    <row r="6" spans="1:13" s="3" customFormat="1" ht="15" customHeight="1">
      <c r="A6" s="56"/>
      <c r="B6" s="70"/>
      <c r="C6" s="70"/>
      <c r="D6" s="9" t="s">
        <v>10</v>
      </c>
      <c r="E6" s="34">
        <v>230</v>
      </c>
      <c r="F6" s="35"/>
      <c r="G6" s="36"/>
      <c r="H6" s="34"/>
      <c r="I6" s="35"/>
      <c r="J6" s="36"/>
      <c r="K6" s="33">
        <f t="shared" si="0"/>
        <v>0</v>
      </c>
      <c r="L6" s="33"/>
      <c r="M6" s="18"/>
    </row>
    <row r="7" spans="1:13" s="3" customFormat="1" ht="15" customHeight="1">
      <c r="A7" s="56" t="s">
        <v>11</v>
      </c>
      <c r="B7" s="70" t="s">
        <v>12</v>
      </c>
      <c r="C7" s="70"/>
      <c r="D7" s="9" t="s">
        <v>7</v>
      </c>
      <c r="E7" s="30">
        <v>300</v>
      </c>
      <c r="F7" s="31"/>
      <c r="G7" s="32"/>
      <c r="H7" s="30"/>
      <c r="I7" s="31"/>
      <c r="J7" s="32"/>
      <c r="K7" s="33">
        <f t="shared" si="0"/>
        <v>0</v>
      </c>
      <c r="L7" s="33"/>
      <c r="M7" s="18"/>
    </row>
    <row r="8" spans="1:13" s="3" customFormat="1" ht="18.75" customHeight="1">
      <c r="A8" s="56"/>
      <c r="B8" s="70"/>
      <c r="C8" s="70"/>
      <c r="D8" s="9" t="s">
        <v>8</v>
      </c>
      <c r="E8" s="30">
        <v>350</v>
      </c>
      <c r="F8" s="31"/>
      <c r="G8" s="32"/>
      <c r="H8" s="30"/>
      <c r="I8" s="31"/>
      <c r="J8" s="32"/>
      <c r="K8" s="33">
        <f t="shared" si="0"/>
        <v>0</v>
      </c>
      <c r="L8" s="33"/>
      <c r="M8" s="18"/>
    </row>
    <row r="9" spans="1:13" s="4" customFormat="1" ht="17.25" customHeight="1">
      <c r="A9" s="56"/>
      <c r="B9" s="70"/>
      <c r="C9" s="70"/>
      <c r="D9" s="9" t="s">
        <v>9</v>
      </c>
      <c r="E9" s="30">
        <v>450</v>
      </c>
      <c r="F9" s="31"/>
      <c r="G9" s="32"/>
      <c r="H9" s="30"/>
      <c r="I9" s="31"/>
      <c r="J9" s="32"/>
      <c r="K9" s="33">
        <f t="shared" si="0"/>
        <v>0</v>
      </c>
      <c r="L9" s="33"/>
      <c r="M9" s="19"/>
    </row>
    <row r="10" spans="1:13" s="3" customFormat="1" ht="18" customHeight="1">
      <c r="A10" s="56"/>
      <c r="B10" s="70"/>
      <c r="C10" s="70"/>
      <c r="D10" s="9" t="s">
        <v>10</v>
      </c>
      <c r="E10" s="34">
        <v>520</v>
      </c>
      <c r="F10" s="35"/>
      <c r="G10" s="36"/>
      <c r="H10" s="34"/>
      <c r="I10" s="35"/>
      <c r="J10" s="36"/>
      <c r="K10" s="33">
        <f t="shared" si="0"/>
        <v>0</v>
      </c>
      <c r="L10" s="33"/>
      <c r="M10" s="18"/>
    </row>
    <row r="11" spans="1:13" s="3" customFormat="1" ht="15" customHeight="1">
      <c r="A11" s="56" t="s">
        <v>13</v>
      </c>
      <c r="B11" s="70" t="s">
        <v>14</v>
      </c>
      <c r="C11" s="70"/>
      <c r="D11" s="9" t="s">
        <v>7</v>
      </c>
      <c r="E11" s="37">
        <v>110</v>
      </c>
      <c r="F11" s="38"/>
      <c r="G11" s="39"/>
      <c r="H11" s="37"/>
      <c r="I11" s="38"/>
      <c r="J11" s="39"/>
      <c r="K11" s="33">
        <f t="shared" si="0"/>
        <v>0</v>
      </c>
      <c r="L11" s="33"/>
      <c r="M11" s="18"/>
    </row>
    <row r="12" spans="1:13" s="3" customFormat="1" ht="15" customHeight="1">
      <c r="A12" s="56"/>
      <c r="B12" s="70"/>
      <c r="C12" s="70"/>
      <c r="D12" s="9" t="s">
        <v>8</v>
      </c>
      <c r="E12" s="37">
        <v>160</v>
      </c>
      <c r="F12" s="38"/>
      <c r="G12" s="39"/>
      <c r="H12" s="37"/>
      <c r="I12" s="38"/>
      <c r="J12" s="39"/>
      <c r="K12" s="33">
        <f t="shared" si="0"/>
        <v>0</v>
      </c>
      <c r="L12" s="33"/>
      <c r="M12" s="18"/>
    </row>
    <row r="13" spans="1:13" s="3" customFormat="1" ht="15" customHeight="1">
      <c r="A13" s="56"/>
      <c r="B13" s="70"/>
      <c r="C13" s="70"/>
      <c r="D13" s="10" t="s">
        <v>9</v>
      </c>
      <c r="E13" s="37">
        <v>190</v>
      </c>
      <c r="F13" s="38"/>
      <c r="G13" s="39"/>
      <c r="H13" s="37"/>
      <c r="I13" s="38"/>
      <c r="J13" s="39"/>
      <c r="K13" s="33">
        <f t="shared" si="0"/>
        <v>0</v>
      </c>
      <c r="L13" s="33"/>
      <c r="M13" s="18"/>
    </row>
    <row r="14" spans="1:13" s="5" customFormat="1" ht="15" customHeight="1">
      <c r="A14" s="56"/>
      <c r="B14" s="70"/>
      <c r="C14" s="70"/>
      <c r="D14" s="9" t="s">
        <v>10</v>
      </c>
      <c r="E14" s="40">
        <v>260</v>
      </c>
      <c r="F14" s="41"/>
      <c r="G14" s="42"/>
      <c r="H14" s="40"/>
      <c r="I14" s="41"/>
      <c r="J14" s="42"/>
      <c r="K14" s="33">
        <f t="shared" si="0"/>
        <v>0</v>
      </c>
      <c r="L14" s="33"/>
      <c r="M14" s="12"/>
    </row>
    <row r="15" spans="1:13" s="3" customFormat="1" ht="15" customHeight="1">
      <c r="A15" s="56" t="s">
        <v>15</v>
      </c>
      <c r="B15" s="70" t="s">
        <v>16</v>
      </c>
      <c r="C15" s="70"/>
      <c r="D15" s="9" t="s">
        <v>2</v>
      </c>
      <c r="E15" s="11" t="s">
        <v>17</v>
      </c>
      <c r="F15" s="37" t="s">
        <v>18</v>
      </c>
      <c r="G15" s="39"/>
      <c r="H15" s="11" t="s">
        <v>17</v>
      </c>
      <c r="I15" s="37" t="s">
        <v>18</v>
      </c>
      <c r="J15" s="39"/>
      <c r="K15" s="11" t="s">
        <v>17</v>
      </c>
      <c r="L15" s="20" t="s">
        <v>18</v>
      </c>
      <c r="M15" s="20"/>
    </row>
    <row r="16" spans="1:13" s="3" customFormat="1" ht="15" customHeight="1">
      <c r="A16" s="56"/>
      <c r="B16" s="70"/>
      <c r="C16" s="70"/>
      <c r="D16" s="9" t="s">
        <v>7</v>
      </c>
      <c r="E16" s="11">
        <v>160</v>
      </c>
      <c r="F16" s="37">
        <v>260</v>
      </c>
      <c r="G16" s="39"/>
      <c r="H16" s="11"/>
      <c r="I16" s="37"/>
      <c r="J16" s="39"/>
      <c r="K16" s="17">
        <f>H16/1.13</f>
        <v>0</v>
      </c>
      <c r="L16" s="17">
        <f>I16/1.13</f>
        <v>0</v>
      </c>
      <c r="M16" s="18"/>
    </row>
    <row r="17" spans="1:13" s="3" customFormat="1" ht="15" customHeight="1">
      <c r="A17" s="56"/>
      <c r="B17" s="70"/>
      <c r="C17" s="70"/>
      <c r="D17" s="9" t="s">
        <v>8</v>
      </c>
      <c r="E17" s="11">
        <v>220</v>
      </c>
      <c r="F17" s="37">
        <v>330</v>
      </c>
      <c r="G17" s="39"/>
      <c r="H17" s="11"/>
      <c r="I17" s="37"/>
      <c r="J17" s="39"/>
      <c r="K17" s="17">
        <f t="shared" ref="K17:K19" si="1">H17/1.13</f>
        <v>0</v>
      </c>
      <c r="L17" s="17">
        <f t="shared" ref="L17:L18" si="2">I17/1.13</f>
        <v>0</v>
      </c>
      <c r="M17" s="18"/>
    </row>
    <row r="18" spans="1:13" s="3" customFormat="1" ht="15" customHeight="1">
      <c r="A18" s="56"/>
      <c r="B18" s="70"/>
      <c r="C18" s="70"/>
      <c r="D18" s="9" t="s">
        <v>19</v>
      </c>
      <c r="E18" s="11">
        <v>270</v>
      </c>
      <c r="F18" s="37">
        <v>350</v>
      </c>
      <c r="G18" s="39"/>
      <c r="H18" s="11"/>
      <c r="I18" s="37"/>
      <c r="J18" s="39"/>
      <c r="K18" s="17">
        <f t="shared" si="1"/>
        <v>0</v>
      </c>
      <c r="L18" s="17">
        <f t="shared" si="2"/>
        <v>0</v>
      </c>
      <c r="M18" s="18"/>
    </row>
    <row r="19" spans="1:13" s="3" customFormat="1" ht="18" customHeight="1">
      <c r="A19" s="57" t="s">
        <v>20</v>
      </c>
      <c r="B19" s="71" t="s">
        <v>21</v>
      </c>
      <c r="C19" s="71"/>
      <c r="D19" s="9" t="s">
        <v>7</v>
      </c>
      <c r="E19" s="43">
        <v>120</v>
      </c>
      <c r="F19" s="44"/>
      <c r="G19" s="45"/>
      <c r="H19" s="43"/>
      <c r="I19" s="44"/>
      <c r="J19" s="45"/>
      <c r="K19" s="33">
        <f t="shared" si="1"/>
        <v>0</v>
      </c>
      <c r="L19" s="33"/>
      <c r="M19" s="18"/>
    </row>
    <row r="20" spans="1:13" s="3" customFormat="1" ht="18" customHeight="1">
      <c r="A20" s="57"/>
      <c r="B20" s="71"/>
      <c r="C20" s="71"/>
      <c r="D20" s="9" t="s">
        <v>8</v>
      </c>
      <c r="E20" s="43">
        <v>170</v>
      </c>
      <c r="F20" s="44"/>
      <c r="G20" s="45"/>
      <c r="H20" s="43"/>
      <c r="I20" s="44"/>
      <c r="J20" s="45"/>
      <c r="K20" s="33">
        <f t="shared" ref="K20:K30" si="3">H20/1.13</f>
        <v>0</v>
      </c>
      <c r="L20" s="33"/>
      <c r="M20" s="18"/>
    </row>
    <row r="21" spans="1:13" s="3" customFormat="1" ht="18" customHeight="1">
      <c r="A21" s="57"/>
      <c r="B21" s="71"/>
      <c r="C21" s="71"/>
      <c r="D21" s="9" t="s">
        <v>9</v>
      </c>
      <c r="E21" s="43">
        <v>210</v>
      </c>
      <c r="F21" s="44"/>
      <c r="G21" s="45"/>
      <c r="H21" s="43"/>
      <c r="I21" s="44"/>
      <c r="J21" s="45"/>
      <c r="K21" s="33">
        <f t="shared" si="3"/>
        <v>0</v>
      </c>
      <c r="L21" s="33"/>
      <c r="M21" s="18"/>
    </row>
    <row r="22" spans="1:13" s="3" customFormat="1" ht="18" customHeight="1">
      <c r="A22" s="57"/>
      <c r="B22" s="71"/>
      <c r="C22" s="71"/>
      <c r="D22" s="9" t="s">
        <v>10</v>
      </c>
      <c r="E22" s="43">
        <v>280</v>
      </c>
      <c r="F22" s="44"/>
      <c r="G22" s="45"/>
      <c r="H22" s="43"/>
      <c r="I22" s="44"/>
      <c r="J22" s="45"/>
      <c r="K22" s="33">
        <f t="shared" si="3"/>
        <v>0</v>
      </c>
      <c r="L22" s="33"/>
      <c r="M22" s="18"/>
    </row>
    <row r="23" spans="1:13" s="3" customFormat="1" ht="15.95" customHeight="1">
      <c r="A23" s="56" t="s">
        <v>22</v>
      </c>
      <c r="B23" s="56" t="s">
        <v>23</v>
      </c>
      <c r="C23" s="56"/>
      <c r="D23" s="9" t="s">
        <v>7</v>
      </c>
      <c r="E23" s="43">
        <v>250</v>
      </c>
      <c r="F23" s="44"/>
      <c r="G23" s="45"/>
      <c r="H23" s="43"/>
      <c r="I23" s="44"/>
      <c r="J23" s="45"/>
      <c r="K23" s="33">
        <f t="shared" si="3"/>
        <v>0</v>
      </c>
      <c r="L23" s="33"/>
      <c r="M23" s="18"/>
    </row>
    <row r="24" spans="1:13" s="3" customFormat="1" ht="15.95" customHeight="1">
      <c r="A24" s="56"/>
      <c r="B24" s="56"/>
      <c r="C24" s="56"/>
      <c r="D24" s="9" t="s">
        <v>8</v>
      </c>
      <c r="E24" s="43">
        <v>300</v>
      </c>
      <c r="F24" s="44"/>
      <c r="G24" s="45"/>
      <c r="H24" s="43"/>
      <c r="I24" s="44"/>
      <c r="J24" s="45"/>
      <c r="K24" s="33">
        <f t="shared" si="3"/>
        <v>0</v>
      </c>
      <c r="L24" s="33"/>
      <c r="M24" s="18"/>
    </row>
    <row r="25" spans="1:13" s="3" customFormat="1" ht="15.95" customHeight="1">
      <c r="A25" s="56"/>
      <c r="B25" s="56"/>
      <c r="C25" s="56"/>
      <c r="D25" s="10" t="s">
        <v>9</v>
      </c>
      <c r="E25" s="30">
        <v>380</v>
      </c>
      <c r="F25" s="31"/>
      <c r="G25" s="32"/>
      <c r="H25" s="30"/>
      <c r="I25" s="31"/>
      <c r="J25" s="32"/>
      <c r="K25" s="33">
        <f t="shared" si="3"/>
        <v>0</v>
      </c>
      <c r="L25" s="33"/>
      <c r="M25" s="18"/>
    </row>
    <row r="26" spans="1:13" s="3" customFormat="1" ht="28.5" customHeight="1">
      <c r="A26" s="56"/>
      <c r="B26" s="56"/>
      <c r="C26" s="56"/>
      <c r="D26" s="12" t="s">
        <v>24</v>
      </c>
      <c r="E26" s="43">
        <v>550</v>
      </c>
      <c r="F26" s="44"/>
      <c r="G26" s="45"/>
      <c r="H26" s="43"/>
      <c r="I26" s="44"/>
      <c r="J26" s="45"/>
      <c r="K26" s="33">
        <f t="shared" si="3"/>
        <v>0</v>
      </c>
      <c r="L26" s="33"/>
      <c r="M26" s="18"/>
    </row>
    <row r="27" spans="1:13" s="3" customFormat="1" ht="15.95" customHeight="1">
      <c r="A27" s="58" t="s">
        <v>25</v>
      </c>
      <c r="B27" s="63" t="s">
        <v>26</v>
      </c>
      <c r="C27" s="64"/>
      <c r="D27" s="11" t="s">
        <v>7</v>
      </c>
      <c r="E27" s="37">
        <v>150</v>
      </c>
      <c r="F27" s="38"/>
      <c r="G27" s="39"/>
      <c r="H27" s="37"/>
      <c r="I27" s="38"/>
      <c r="J27" s="39"/>
      <c r="K27" s="33">
        <f t="shared" si="3"/>
        <v>0</v>
      </c>
      <c r="L27" s="33"/>
      <c r="M27" s="18"/>
    </row>
    <row r="28" spans="1:13" s="3" customFormat="1" ht="15.95" customHeight="1">
      <c r="A28" s="59"/>
      <c r="B28" s="65"/>
      <c r="C28" s="66"/>
      <c r="D28" s="11" t="s">
        <v>8</v>
      </c>
      <c r="E28" s="37">
        <v>200</v>
      </c>
      <c r="F28" s="38"/>
      <c r="G28" s="39"/>
      <c r="H28" s="37"/>
      <c r="I28" s="38"/>
      <c r="J28" s="39"/>
      <c r="K28" s="33">
        <f t="shared" si="3"/>
        <v>0</v>
      </c>
      <c r="L28" s="33"/>
      <c r="M28" s="18"/>
    </row>
    <row r="29" spans="1:13" s="3" customFormat="1" ht="15.95" customHeight="1">
      <c r="A29" s="59"/>
      <c r="B29" s="65"/>
      <c r="C29" s="66"/>
      <c r="D29" s="11" t="s">
        <v>9</v>
      </c>
      <c r="E29" s="37">
        <v>250</v>
      </c>
      <c r="F29" s="38"/>
      <c r="G29" s="39"/>
      <c r="H29" s="37"/>
      <c r="I29" s="38"/>
      <c r="J29" s="39"/>
      <c r="K29" s="33">
        <f t="shared" si="3"/>
        <v>0</v>
      </c>
      <c r="L29" s="33"/>
      <c r="M29" s="18"/>
    </row>
    <row r="30" spans="1:13" s="3" customFormat="1" ht="15.95" customHeight="1">
      <c r="A30" s="60"/>
      <c r="B30" s="67"/>
      <c r="C30" s="68"/>
      <c r="D30" s="13" t="s">
        <v>24</v>
      </c>
      <c r="E30" s="37">
        <v>350</v>
      </c>
      <c r="F30" s="38"/>
      <c r="G30" s="39"/>
      <c r="H30" s="37"/>
      <c r="I30" s="38"/>
      <c r="J30" s="39"/>
      <c r="K30" s="33">
        <f t="shared" si="3"/>
        <v>0</v>
      </c>
      <c r="L30" s="33"/>
      <c r="M30" s="18"/>
    </row>
    <row r="31" spans="1:13" s="3" customFormat="1" ht="15.95" customHeight="1">
      <c r="A31" s="56" t="s">
        <v>27</v>
      </c>
      <c r="B31" s="56" t="s">
        <v>28</v>
      </c>
      <c r="C31" s="56"/>
      <c r="D31" s="62" t="s">
        <v>2</v>
      </c>
      <c r="E31" s="46" t="s">
        <v>17</v>
      </c>
      <c r="F31" s="46" t="s">
        <v>18</v>
      </c>
      <c r="G31" s="46"/>
      <c r="H31" s="46" t="s">
        <v>17</v>
      </c>
      <c r="I31" s="46" t="s">
        <v>18</v>
      </c>
      <c r="J31" s="46"/>
      <c r="K31" s="46" t="s">
        <v>17</v>
      </c>
      <c r="L31" s="46" t="s">
        <v>18</v>
      </c>
      <c r="M31" s="46"/>
    </row>
    <row r="32" spans="1:13" s="3" customFormat="1" ht="15.95" customHeight="1">
      <c r="A32" s="56"/>
      <c r="B32" s="56"/>
      <c r="C32" s="56"/>
      <c r="D32" s="62"/>
      <c r="E32" s="46"/>
      <c r="F32" s="14" t="s">
        <v>29</v>
      </c>
      <c r="G32" s="14" t="s">
        <v>30</v>
      </c>
      <c r="H32" s="46"/>
      <c r="I32" s="14" t="s">
        <v>29</v>
      </c>
      <c r="J32" s="14" t="s">
        <v>30</v>
      </c>
      <c r="K32" s="46"/>
      <c r="L32" s="14" t="s">
        <v>29</v>
      </c>
      <c r="M32" s="14" t="s">
        <v>30</v>
      </c>
    </row>
    <row r="33" spans="1:30" s="3" customFormat="1" ht="15.95" customHeight="1">
      <c r="A33" s="56"/>
      <c r="B33" s="56"/>
      <c r="C33" s="56"/>
      <c r="D33" s="11" t="s">
        <v>31</v>
      </c>
      <c r="E33" s="11">
        <v>130</v>
      </c>
      <c r="F33" s="11">
        <v>140</v>
      </c>
      <c r="G33" s="11">
        <v>180</v>
      </c>
      <c r="H33" s="11"/>
      <c r="I33" s="11"/>
      <c r="J33" s="11"/>
      <c r="K33" s="17">
        <f t="shared" ref="K33:M34" si="4">H33/1.13</f>
        <v>0</v>
      </c>
      <c r="L33" s="17">
        <f t="shared" si="4"/>
        <v>0</v>
      </c>
      <c r="M33" s="21">
        <f t="shared" si="4"/>
        <v>0</v>
      </c>
    </row>
    <row r="34" spans="1:30" s="3" customFormat="1" ht="15.95" customHeight="1">
      <c r="A34" s="56"/>
      <c r="B34" s="56"/>
      <c r="C34" s="56"/>
      <c r="D34" s="11" t="s">
        <v>19</v>
      </c>
      <c r="E34" s="11">
        <v>180</v>
      </c>
      <c r="F34" s="11">
        <v>200</v>
      </c>
      <c r="G34" s="11">
        <v>260</v>
      </c>
      <c r="H34" s="11"/>
      <c r="I34" s="11"/>
      <c r="J34" s="11"/>
      <c r="K34" s="17">
        <f t="shared" si="4"/>
        <v>0</v>
      </c>
      <c r="L34" s="17">
        <f t="shared" si="4"/>
        <v>0</v>
      </c>
      <c r="M34" s="21">
        <f t="shared" si="4"/>
        <v>0</v>
      </c>
    </row>
    <row r="35" spans="1:30" s="3" customFormat="1" ht="15.95" customHeight="1">
      <c r="A35" s="56" t="s">
        <v>32</v>
      </c>
      <c r="B35" s="69" t="s">
        <v>33</v>
      </c>
      <c r="C35" s="56"/>
      <c r="D35" s="12"/>
      <c r="E35" s="13" t="s">
        <v>34</v>
      </c>
      <c r="F35" s="40" t="s">
        <v>35</v>
      </c>
      <c r="G35" s="42"/>
      <c r="H35" s="13" t="s">
        <v>34</v>
      </c>
      <c r="I35" s="47" t="s">
        <v>36</v>
      </c>
      <c r="J35" s="42"/>
      <c r="K35" s="13" t="s">
        <v>34</v>
      </c>
      <c r="L35" s="46" t="s">
        <v>36</v>
      </c>
      <c r="M35" s="48"/>
    </row>
    <row r="36" spans="1:30" s="3" customFormat="1" ht="15.95" customHeight="1">
      <c r="A36" s="56"/>
      <c r="B36" s="56"/>
      <c r="C36" s="56"/>
      <c r="D36" s="13" t="s">
        <v>37</v>
      </c>
      <c r="E36" s="11">
        <v>80</v>
      </c>
      <c r="F36" s="37">
        <v>160</v>
      </c>
      <c r="G36" s="39"/>
      <c r="H36" s="11"/>
      <c r="I36" s="37"/>
      <c r="J36" s="39"/>
      <c r="K36" s="17">
        <f>H36/1.13</f>
        <v>0</v>
      </c>
      <c r="L36" s="33">
        <f>I36/1.13</f>
        <v>0</v>
      </c>
      <c r="M36" s="33"/>
    </row>
    <row r="37" spans="1:30" s="3" customFormat="1" ht="15.95" customHeight="1">
      <c r="A37" s="56"/>
      <c r="B37" s="56"/>
      <c r="C37" s="56"/>
      <c r="D37" s="13" t="s">
        <v>38</v>
      </c>
      <c r="E37" s="11">
        <v>250</v>
      </c>
      <c r="F37" s="37">
        <v>320</v>
      </c>
      <c r="G37" s="39"/>
      <c r="H37" s="11"/>
      <c r="I37" s="37"/>
      <c r="J37" s="39"/>
      <c r="K37" s="17">
        <f t="shared" ref="K37:K38" si="5">H37/1.13</f>
        <v>0</v>
      </c>
      <c r="L37" s="33">
        <f t="shared" ref="L37:L38" si="6">I37/1.13</f>
        <v>0</v>
      </c>
      <c r="M37" s="33"/>
    </row>
    <row r="38" spans="1:30" s="3" customFormat="1" ht="15.95" customHeight="1">
      <c r="A38" s="61"/>
      <c r="B38" s="61"/>
      <c r="C38" s="61"/>
      <c r="D38" s="15" t="s">
        <v>39</v>
      </c>
      <c r="E38" s="16">
        <v>300</v>
      </c>
      <c r="F38" s="49">
        <v>450</v>
      </c>
      <c r="G38" s="50"/>
      <c r="H38" s="16"/>
      <c r="I38" s="49"/>
      <c r="J38" s="50"/>
      <c r="K38" s="22">
        <f t="shared" si="5"/>
        <v>0</v>
      </c>
      <c r="L38" s="51">
        <f t="shared" si="6"/>
        <v>0</v>
      </c>
      <c r="M38" s="51"/>
    </row>
    <row r="39" spans="1:30" s="3" customFormat="1" ht="15.95" customHeight="1">
      <c r="A39" s="58" t="s">
        <v>40</v>
      </c>
      <c r="B39" s="63" t="s">
        <v>41</v>
      </c>
      <c r="C39" s="64"/>
      <c r="D39" s="9" t="s">
        <v>7</v>
      </c>
      <c r="E39" s="11"/>
      <c r="F39" s="11"/>
      <c r="G39" s="11"/>
      <c r="H39" s="37"/>
      <c r="I39" s="38"/>
      <c r="J39" s="39"/>
      <c r="K39" s="52">
        <v>70.8</v>
      </c>
      <c r="L39" s="53"/>
      <c r="M39" s="17"/>
    </row>
    <row r="40" spans="1:30" s="3" customFormat="1" ht="15.95" customHeight="1">
      <c r="A40" s="59"/>
      <c r="B40" s="65"/>
      <c r="C40" s="66"/>
      <c r="D40" s="9" t="s">
        <v>8</v>
      </c>
      <c r="E40" s="11"/>
      <c r="F40" s="11"/>
      <c r="G40" s="11"/>
      <c r="H40" s="37"/>
      <c r="I40" s="38"/>
      <c r="J40" s="39"/>
      <c r="K40" s="52">
        <v>79.650000000000006</v>
      </c>
      <c r="L40" s="53"/>
      <c r="M40" s="17"/>
    </row>
    <row r="41" spans="1:30" s="3" customFormat="1" ht="15.95" customHeight="1">
      <c r="A41" s="59"/>
      <c r="B41" s="65"/>
      <c r="C41" s="66"/>
      <c r="D41" s="9" t="s">
        <v>9</v>
      </c>
      <c r="E41" s="11"/>
      <c r="F41" s="11"/>
      <c r="G41" s="11"/>
      <c r="H41" s="37"/>
      <c r="I41" s="38"/>
      <c r="J41" s="39"/>
      <c r="K41" s="52">
        <v>106.19</v>
      </c>
      <c r="L41" s="53"/>
      <c r="M41" s="17"/>
    </row>
    <row r="42" spans="1:30" s="3" customFormat="1" ht="15.95" customHeight="1">
      <c r="A42" s="60"/>
      <c r="B42" s="67"/>
      <c r="C42" s="68"/>
      <c r="D42" s="9" t="s">
        <v>10</v>
      </c>
      <c r="E42" s="11"/>
      <c r="F42" s="11"/>
      <c r="G42" s="11"/>
      <c r="H42" s="37"/>
      <c r="I42" s="38"/>
      <c r="J42" s="39"/>
      <c r="K42" s="52">
        <v>123.89</v>
      </c>
      <c r="L42" s="53"/>
      <c r="M42" s="17"/>
    </row>
    <row r="43" spans="1:30" s="6" customFormat="1" ht="18" customHeight="1">
      <c r="A43" s="54" t="s">
        <v>42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23"/>
      <c r="O43" s="23"/>
      <c r="P43" s="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</row>
    <row r="44" spans="1:30" s="7" customFormat="1" ht="18" customHeight="1">
      <c r="A44" s="55" t="s">
        <v>43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</row>
    <row r="45" spans="1:30" s="7" customFormat="1" ht="18" customHeight="1">
      <c r="A45" s="54" t="s">
        <v>44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</row>
    <row r="46" spans="1:30" s="7" customFormat="1" ht="18" customHeight="1">
      <c r="A46" s="54" t="s">
        <v>45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</row>
    <row r="47" spans="1:30" s="7" customFormat="1" ht="18" customHeight="1">
      <c r="A47" s="54" t="s">
        <v>46</v>
      </c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</row>
    <row r="48" spans="1:30" s="7" customFormat="1" ht="18" customHeight="1">
      <c r="A48" s="54" t="s">
        <v>47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</row>
    <row r="49" spans="1:13" s="7" customFormat="1" ht="18" customHeight="1">
      <c r="A49" s="54" t="s">
        <v>48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</row>
    <row r="50" spans="1:13" s="7" customFormat="1" ht="18" customHeight="1">
      <c r="A50" s="54" t="s">
        <v>49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</row>
  </sheetData>
  <mergeCells count="140">
    <mergeCell ref="B19:C22"/>
    <mergeCell ref="B11:C14"/>
    <mergeCell ref="B15:C18"/>
    <mergeCell ref="A48:M48"/>
    <mergeCell ref="A49:M49"/>
    <mergeCell ref="A50:M50"/>
    <mergeCell ref="A3:A6"/>
    <mergeCell ref="A7:A10"/>
    <mergeCell ref="A11:A14"/>
    <mergeCell ref="A15:A18"/>
    <mergeCell ref="A19:A22"/>
    <mergeCell ref="A23:A26"/>
    <mergeCell ref="A27:A30"/>
    <mergeCell ref="A31:A34"/>
    <mergeCell ref="A35:A38"/>
    <mergeCell ref="A39:A42"/>
    <mergeCell ref="D31:D32"/>
    <mergeCell ref="E31:E32"/>
    <mergeCell ref="H31:H32"/>
    <mergeCell ref="K31:K32"/>
    <mergeCell ref="B39:C42"/>
    <mergeCell ref="B27:C30"/>
    <mergeCell ref="B35:C38"/>
    <mergeCell ref="B31:C34"/>
    <mergeCell ref="B23:C26"/>
    <mergeCell ref="B3:C6"/>
    <mergeCell ref="B7:C10"/>
    <mergeCell ref="H41:J41"/>
    <mergeCell ref="K41:L41"/>
    <mergeCell ref="H42:J42"/>
    <mergeCell ref="K42:L42"/>
    <mergeCell ref="A43:M43"/>
    <mergeCell ref="A44:M44"/>
    <mergeCell ref="A45:M45"/>
    <mergeCell ref="A46:M46"/>
    <mergeCell ref="A47:M47"/>
    <mergeCell ref="F37:G37"/>
    <mergeCell ref="I37:J37"/>
    <mergeCell ref="L37:M37"/>
    <mergeCell ref="F38:G38"/>
    <mergeCell ref="I38:J38"/>
    <mergeCell ref="L38:M38"/>
    <mergeCell ref="H39:J39"/>
    <mergeCell ref="K39:L39"/>
    <mergeCell ref="H40:J40"/>
    <mergeCell ref="K40:L40"/>
    <mergeCell ref="F31:G31"/>
    <mergeCell ref="I31:J31"/>
    <mergeCell ref="L31:M31"/>
    <mergeCell ref="F35:G35"/>
    <mergeCell ref="I35:J35"/>
    <mergeCell ref="L35:M35"/>
    <mergeCell ref="F36:G36"/>
    <mergeCell ref="I36:J36"/>
    <mergeCell ref="L36:M36"/>
    <mergeCell ref="E28:G28"/>
    <mergeCell ref="H28:J28"/>
    <mergeCell ref="K28:L28"/>
    <mergeCell ref="E29:G29"/>
    <mergeCell ref="H29:J29"/>
    <mergeCell ref="K29:L29"/>
    <mergeCell ref="E30:G30"/>
    <mergeCell ref="H30:J30"/>
    <mergeCell ref="K30:L30"/>
    <mergeCell ref="E25:G25"/>
    <mergeCell ref="H25:J25"/>
    <mergeCell ref="K25:L25"/>
    <mergeCell ref="E26:G26"/>
    <mergeCell ref="H26:J26"/>
    <mergeCell ref="K26:L26"/>
    <mergeCell ref="E27:G27"/>
    <mergeCell ref="H27:J27"/>
    <mergeCell ref="K27:L27"/>
    <mergeCell ref="E22:G22"/>
    <mergeCell ref="H22:J22"/>
    <mergeCell ref="K22:L22"/>
    <mergeCell ref="E23:G23"/>
    <mergeCell ref="H23:J23"/>
    <mergeCell ref="K23:L23"/>
    <mergeCell ref="E24:G24"/>
    <mergeCell ref="H24:J24"/>
    <mergeCell ref="K24:L24"/>
    <mergeCell ref="F18:G18"/>
    <mergeCell ref="I18:J18"/>
    <mergeCell ref="E19:G19"/>
    <mergeCell ref="H19:J19"/>
    <mergeCell ref="K19:L19"/>
    <mergeCell ref="E20:G20"/>
    <mergeCell ref="H20:J20"/>
    <mergeCell ref="K20:L20"/>
    <mergeCell ref="E21:G21"/>
    <mergeCell ref="H21:J21"/>
    <mergeCell ref="K21:L21"/>
    <mergeCell ref="E14:G14"/>
    <mergeCell ref="H14:J14"/>
    <mergeCell ref="K14:L14"/>
    <mergeCell ref="F15:G15"/>
    <mergeCell ref="I15:J15"/>
    <mergeCell ref="F16:G16"/>
    <mergeCell ref="I16:J16"/>
    <mergeCell ref="F17:G17"/>
    <mergeCell ref="I17:J17"/>
    <mergeCell ref="E11:G11"/>
    <mergeCell ref="H11:J11"/>
    <mergeCell ref="K11:L11"/>
    <mergeCell ref="E12:G12"/>
    <mergeCell ref="H12:J12"/>
    <mergeCell ref="K12:L12"/>
    <mergeCell ref="E13:G13"/>
    <mergeCell ref="H13:J13"/>
    <mergeCell ref="K13:L13"/>
    <mergeCell ref="E8:G8"/>
    <mergeCell ref="H8:J8"/>
    <mergeCell ref="K8:L8"/>
    <mergeCell ref="E9:G9"/>
    <mergeCell ref="H9:J9"/>
    <mergeCell ref="K9:L9"/>
    <mergeCell ref="E10:G10"/>
    <mergeCell ref="H10:J10"/>
    <mergeCell ref="K10:L10"/>
    <mergeCell ref="E5:G5"/>
    <mergeCell ref="H5:J5"/>
    <mergeCell ref="K5:L5"/>
    <mergeCell ref="E6:G6"/>
    <mergeCell ref="H6:J6"/>
    <mergeCell ref="K6:L6"/>
    <mergeCell ref="E7:G7"/>
    <mergeCell ref="H7:J7"/>
    <mergeCell ref="K7:L7"/>
    <mergeCell ref="A1:M1"/>
    <mergeCell ref="A2:C2"/>
    <mergeCell ref="E2:G2"/>
    <mergeCell ref="H2:J2"/>
    <mergeCell ref="K2:M2"/>
    <mergeCell ref="E3:G3"/>
    <mergeCell ref="H3:J3"/>
    <mergeCell ref="K3:L3"/>
    <mergeCell ref="E4:G4"/>
    <mergeCell ref="H4:J4"/>
    <mergeCell ref="K4:L4"/>
  </mergeCells>
  <phoneticPr fontId="2" type="noConversion"/>
  <pageMargins left="0.85" right="0.75" top="0.69" bottom="0.68" header="0.5" footer="0.5"/>
  <pageSetup paperSize="9" orientation="landscape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Lenovo (Beijing)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6G</cp:lastModifiedBy>
  <cp:lastPrinted>2017-12-29T08:59:00Z</cp:lastPrinted>
  <dcterms:created xsi:type="dcterms:W3CDTF">2014-06-06T03:32:00Z</dcterms:created>
  <dcterms:modified xsi:type="dcterms:W3CDTF">2023-11-07T06:54:02Z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C933BAD2F44C4960B34E247FF8AC0A3E_12</vt:lpwstr>
  </property>
</Properties>
</file>