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80"/>
  </bookViews>
  <sheets>
    <sheet name="报价单" sheetId="2" r:id="rId1"/>
  </sheets>
  <externalReferences>
    <externalReference r:id="rId2"/>
    <externalReference r:id="rId3"/>
  </externalReferences>
  <definedNames>
    <definedName name="_TTG1">[1]before!$C$3:$E$22</definedName>
    <definedName name="_TTG2">[1]before!$A$3:$J$22</definedName>
    <definedName name="_工程名称">[2]Sheet2!$A$3</definedName>
    <definedName name="TaxTV">10%</definedName>
    <definedName name="TaxXL">5%</definedName>
    <definedName name="TTG">[1]before!$A$9:$E$22</definedName>
    <definedName name="TTGL">[1]before!$X$7:$Z$25</definedName>
    <definedName name="YEU">[1]before!$A$3:$N$34</definedName>
    <definedName name="z">EVALUATE(#REF!)</definedName>
  </definedNames>
  <calcPr calcId="144525"/>
</workbook>
</file>

<file path=xl/sharedStrings.xml><?xml version="1.0" encoding="utf-8"?>
<sst xmlns="http://schemas.openxmlformats.org/spreadsheetml/2006/main" count="33" uniqueCount="29">
  <si>
    <t>嘉兴八佰伴石材破损维修工程清单</t>
  </si>
  <si>
    <t>序号</t>
  </si>
  <si>
    <t>项目名称</t>
  </si>
  <si>
    <t>品牌、规格、型号   
施工内容描述</t>
  </si>
  <si>
    <t>单位</t>
  </si>
  <si>
    <t>数量</t>
  </si>
  <si>
    <t>除税综合单价（元）</t>
  </si>
  <si>
    <t>除税合计（元）</t>
  </si>
  <si>
    <t>备注</t>
  </si>
  <si>
    <t>专维参照价（除税）</t>
  </si>
  <si>
    <t>地面石材拆除</t>
  </si>
  <si>
    <t>1、原地面石材剔凿，混凝土结合层清除，各种规格尺寸，满足下一道工序要求；
2、 完工清理及垃圾运外运至场外市政指定地点  ；
3、不区分区域部位、包含广场室内外</t>
  </si>
  <si>
    <t>m2</t>
  </si>
  <si>
    <t>拆除时要比较小心，不能破坏旁边的，需要割切。还有垃圾要拿掉，地方又很分散，不像整体大面积拆除。所以价格会高一点</t>
  </si>
  <si>
    <t>室内地面石材铺贴</t>
  </si>
  <si>
    <t>1、水泥、砂浆干拌灰铺装
2、综合考虑各种颜色，各种砂浆厚度
3、石材：600*600*20或800*800*20天然大理石，具体尺寸与现场破损石材为准
4、缝宽、嵌缝材料种类：综合考虑
5、防护层材料种类：综合考虑
6、抛光、打蜡要求：专用勾缝剂擦缝，打蜡抛光、磨边加工、清洁处理、成品保护等
7、石材乙供
8、完工清理及垃圾运外运至场外市政指定地点；</t>
  </si>
  <si>
    <t>样式、尺寸以现场石材为准</t>
  </si>
  <si>
    <t>石材镜面</t>
  </si>
  <si>
    <t>1、石材地面打磨、勾缝、补胶及晶面处理；
2、抗返碱处理(进口高端水溶性护水防潮剂)；
3、抗污染处理(思诺抗污油性防护剂)；
4、封釉及玻化护理(宝马碧玉膏及大理石金粉)
5、含施工图纸及施工验收规范要求所有内容；</t>
  </si>
  <si>
    <t>措施费</t>
  </si>
  <si>
    <t>1、夜间施工；
2、成品保护；
3、施工保险等</t>
  </si>
  <si>
    <t>项</t>
  </si>
  <si>
    <t>除税合计</t>
  </si>
  <si>
    <t>元</t>
  </si>
  <si>
    <t>税金</t>
  </si>
  <si>
    <t>（除税合计*税率）</t>
  </si>
  <si>
    <t>含税合计</t>
  </si>
  <si>
    <t>（除税合计+税金）</t>
  </si>
  <si>
    <t>注：本报价已包含人工费、材料费、机械费、管理费、利润、措施费等所有费用。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</si>
</sst>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0"/>
      <name val="Geneva"/>
      <charset val="0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0" borderId="0" applyFon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/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/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6" applyNumberFormat="1" applyFont="1" applyFill="1" applyBorder="1" applyAlignment="1" applyProtection="1">
      <alignment horizontal="left" vertical="center" wrapText="1"/>
    </xf>
    <xf numFmtId="0" fontId="4" fillId="0" borderId="1" xfId="36" applyNumberFormat="1" applyFont="1" applyFill="1" applyBorder="1" applyAlignment="1" applyProtection="1">
      <alignment vertical="center" wrapText="1"/>
    </xf>
    <xf numFmtId="0" fontId="4" fillId="0" borderId="1" xfId="36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36" applyNumberFormat="1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4" fillId="0" borderId="1" xfId="36" applyNumberFormat="1" applyFont="1" applyFill="1" applyBorder="1" applyAlignment="1" applyProtection="1">
      <alignment vertical="top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9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 applyAlignment="1">
      <alignment vertical="center" wrapText="1"/>
    </xf>
  </cellXfs>
  <cellStyles count="65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10 10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1 5" xfId="14"/>
    <cellStyle name="已访问的超链接" xfId="15" builtinId="9"/>
    <cellStyle name="输出 2 3 2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Sheet1_零星工作项目清单计价表_3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144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Normal_06General-LP-0613__分部分项工程量清单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10 10 2 2 3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常规_复件 5.1 工程量清单 L" xfId="54"/>
    <cellStyle name="强调文字颜色 6" xfId="55" builtinId="49"/>
    <cellStyle name="常规 10 15 2" xfId="56"/>
    <cellStyle name="常规 2 3" xfId="57"/>
    <cellStyle name="40% - 强调文字颜色 6" xfId="58" builtinId="51"/>
    <cellStyle name="60% - 强调文字颜色 6" xfId="59" builtinId="52"/>
    <cellStyle name="常规 2" xfId="60"/>
    <cellStyle name="常规 5" xfId="61"/>
    <cellStyle name="常规_Sheet1" xfId="62"/>
    <cellStyle name="千位分隔 2" xfId="63"/>
    <cellStyle name="常规_零星工程清单_5" xfId="6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ILY%20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hangt3\Desktop\&#27169;&#25311;&#28165;&#21333;&#35752;&#35770;&#20248;&#21270;2015.9.6\&#24037;&#31243;&#37327;&#28165;&#21333;&#25253;&#20215;&#34920;(&#23553;&#3875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w"/>
      <sheetName val="before"/>
      <sheetName val="CHART"/>
      <sheetName val="13-成本（除建安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土建工程综合单价表"/>
      <sheetName val="土建工程综合单价组价明细表"/>
      <sheetName val="报价汇总表"/>
      <sheetName val="施工参考单价报价表"/>
      <sheetName val="其它工作项目报价清单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zoomScale="85" zoomScaleNormal="85" workbookViewId="0">
      <selection activeCell="G5" sqref="G5"/>
    </sheetView>
  </sheetViews>
  <sheetFormatPr defaultColWidth="9" defaultRowHeight="13.5"/>
  <cols>
    <col min="2" max="2" width="13.5" customWidth="1"/>
    <col min="3" max="3" width="28.8166666666667" customWidth="1"/>
    <col min="4" max="4" width="16.1333333333333" customWidth="1"/>
    <col min="5" max="5" width="10.1333333333333" customWidth="1"/>
    <col min="6" max="6" width="11.75" customWidth="1"/>
    <col min="7" max="7" width="17.3833333333333" customWidth="1"/>
    <col min="8" max="8" width="28.8166666666667" customWidth="1"/>
    <col min="9" max="9" width="11.325" hidden="1" customWidth="1"/>
    <col min="10" max="10" width="9" hidden="1" customWidth="1"/>
    <col min="11" max="11" width="16.5" hidden="1" customWidth="1"/>
    <col min="12" max="13" width="9" hidden="1" customWidth="1"/>
    <col min="15" max="15" width="13.2333333333333" customWidth="1"/>
  </cols>
  <sheetData>
    <row r="1" ht="7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  <c r="K2" s="21" t="s">
        <v>9</v>
      </c>
      <c r="L2" s="22"/>
    </row>
    <row r="3" ht="99" spans="1:12">
      <c r="A3" s="2">
        <v>1</v>
      </c>
      <c r="B3" s="5" t="s">
        <v>10</v>
      </c>
      <c r="C3" s="6" t="s">
        <v>11</v>
      </c>
      <c r="D3" s="7" t="s">
        <v>12</v>
      </c>
      <c r="E3" s="8">
        <v>110</v>
      </c>
      <c r="F3" s="8"/>
      <c r="G3" s="8"/>
      <c r="H3" s="9"/>
      <c r="I3">
        <v>24.68196</v>
      </c>
      <c r="J3">
        <f>I3/1.09</f>
        <v>22.644</v>
      </c>
      <c r="K3" s="23" t="s">
        <v>13</v>
      </c>
      <c r="L3" s="22"/>
    </row>
    <row r="4" customFormat="1" ht="214.5" spans="1:12">
      <c r="A4" s="2">
        <v>2</v>
      </c>
      <c r="B4" s="5" t="s">
        <v>14</v>
      </c>
      <c r="C4" s="6" t="s">
        <v>15</v>
      </c>
      <c r="D4" s="10" t="s">
        <v>12</v>
      </c>
      <c r="E4" s="11">
        <v>110</v>
      </c>
      <c r="F4" s="8"/>
      <c r="G4" s="8"/>
      <c r="H4" s="9" t="s">
        <v>16</v>
      </c>
      <c r="K4" s="23"/>
      <c r="L4" s="22"/>
    </row>
    <row r="5" customFormat="1" ht="120" customHeight="1" spans="1:22">
      <c r="A5" s="2">
        <v>3</v>
      </c>
      <c r="B5" s="5" t="s">
        <v>17</v>
      </c>
      <c r="C5" s="5" t="s">
        <v>18</v>
      </c>
      <c r="D5" s="10" t="s">
        <v>12</v>
      </c>
      <c r="E5" s="11">
        <v>110</v>
      </c>
      <c r="F5" s="8"/>
      <c r="G5" s="8"/>
      <c r="H5" s="10"/>
      <c r="K5" s="23"/>
      <c r="L5" s="22"/>
      <c r="U5" s="5"/>
      <c r="V5" s="6"/>
    </row>
    <row r="6" customFormat="1" ht="49.5" spans="1:12">
      <c r="A6" s="2">
        <v>4</v>
      </c>
      <c r="B6" s="5" t="s">
        <v>19</v>
      </c>
      <c r="C6" s="12" t="s">
        <v>20</v>
      </c>
      <c r="D6" s="10" t="s">
        <v>21</v>
      </c>
      <c r="E6" s="11">
        <v>1</v>
      </c>
      <c r="F6" s="11"/>
      <c r="G6" s="8"/>
      <c r="H6" s="13"/>
      <c r="K6" s="23"/>
      <c r="L6" s="22"/>
    </row>
    <row r="7" customFormat="1" ht="58" customHeight="1" spans="1:12">
      <c r="A7" s="2">
        <v>10</v>
      </c>
      <c r="B7" s="14" t="s">
        <v>22</v>
      </c>
      <c r="C7" s="15"/>
      <c r="D7" s="14" t="s">
        <v>23</v>
      </c>
      <c r="E7" s="16"/>
      <c r="F7" s="16"/>
      <c r="G7" s="16">
        <f>SUM(G3:G6)</f>
        <v>0</v>
      </c>
      <c r="H7" s="17"/>
      <c r="K7" s="21"/>
      <c r="L7" s="22"/>
    </row>
    <row r="8" customFormat="1" ht="69" customHeight="1" spans="1:12">
      <c r="A8" s="2">
        <v>11</v>
      </c>
      <c r="B8" s="9" t="s">
        <v>24</v>
      </c>
      <c r="C8" s="17" t="s">
        <v>25</v>
      </c>
      <c r="D8" s="9" t="s">
        <v>23</v>
      </c>
      <c r="E8" s="18">
        <v>0.09</v>
      </c>
      <c r="F8" s="17"/>
      <c r="G8" s="19">
        <f>G7*0.09</f>
        <v>0</v>
      </c>
      <c r="H8" s="17"/>
      <c r="K8" s="21"/>
      <c r="L8" s="22"/>
    </row>
    <row r="9" customFormat="1" ht="38" customHeight="1" spans="1:12">
      <c r="A9" s="2">
        <v>12</v>
      </c>
      <c r="B9" s="9" t="s">
        <v>26</v>
      </c>
      <c r="C9" s="17" t="s">
        <v>27</v>
      </c>
      <c r="D9" s="9" t="s">
        <v>23</v>
      </c>
      <c r="E9" s="17"/>
      <c r="F9" s="17"/>
      <c r="G9" s="19">
        <f>G7+G8</f>
        <v>0</v>
      </c>
      <c r="H9" s="17"/>
      <c r="K9" s="21"/>
      <c r="L9" s="22"/>
    </row>
    <row r="10" ht="38" customHeight="1" spans="1:12">
      <c r="A10" s="17"/>
      <c r="B10" s="9"/>
      <c r="C10" s="17"/>
      <c r="D10" s="9"/>
      <c r="E10" s="17"/>
      <c r="F10" s="17"/>
      <c r="G10" s="19"/>
      <c r="H10" s="17"/>
      <c r="K10" s="21"/>
      <c r="L10" s="22"/>
    </row>
    <row r="11" ht="54" customHeight="1" spans="1:12">
      <c r="A11" s="20" t="s">
        <v>28</v>
      </c>
      <c r="B11" s="20"/>
      <c r="C11" s="20"/>
      <c r="D11" s="20"/>
      <c r="E11" s="20"/>
      <c r="F11" s="20"/>
      <c r="G11" s="20"/>
      <c r="H11" s="20"/>
      <c r="K11" s="21"/>
      <c r="L11" s="22"/>
    </row>
  </sheetData>
  <mergeCells count="2">
    <mergeCell ref="A1:H1"/>
    <mergeCell ref="A11:H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丁鑫晨</cp:lastModifiedBy>
  <dcterms:created xsi:type="dcterms:W3CDTF">2022-07-06T00:37:00Z</dcterms:created>
  <cp:lastPrinted>2022-08-02T02:45:00Z</cp:lastPrinted>
  <dcterms:modified xsi:type="dcterms:W3CDTF">2025-11-07T07:08:58Z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F892D9DBE57F4FD1872A1FC8D98E236E</vt:lpwstr>
  </property>
  <property fmtid="{D5CDD505-2E9C-101B-9397-08002B2CF9AE}" pid="3" name="KSOProductBuildVer">
    <vt:lpwstr>2052-11.1.0.12165</vt:lpwstr>
  </property>
</Properties>
</file>